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E190AC1F-63F7-4D4F-8123-0EF735E510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8" i="1" l="1"/>
  <c r="B34" i="1" s="1"/>
  <c r="B16" i="1" l="1"/>
</calcChain>
</file>

<file path=xl/sharedStrings.xml><?xml version="1.0" encoding="utf-8"?>
<sst xmlns="http://schemas.openxmlformats.org/spreadsheetml/2006/main" count="36" uniqueCount="30">
  <si>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</si>
  <si>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</si>
  <si>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</si>
  <si>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</si>
  <si>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</si>
  <si>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</si>
  <si>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</si>
  <si>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</si>
  <si>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</si>
  <si>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</si>
  <si>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10.08.2026.</t>
  </si>
  <si>
    <t>11.08.2026.</t>
  </si>
  <si>
    <t>IZVOD  BR. 181</t>
  </si>
  <si>
    <t>LEKOVI U SEKUNDARNOJ I TERCIJARNOJ ZZ 071</t>
  </si>
  <si>
    <t>FARMALOGIST DOO BEOGRAD</t>
  </si>
  <si>
    <t>MEDIKUNION DOO BEOGRAD</t>
  </si>
  <si>
    <t>UNI CHEM BEOGRAD</t>
  </si>
  <si>
    <t>TORLAK</t>
  </si>
  <si>
    <t>INO-PHARM  DOO BEOGRAD</t>
  </si>
  <si>
    <t>CITOSTATICI SA  LISTE LEKOVA 073</t>
  </si>
  <si>
    <t>GALINOS PHARM</t>
  </si>
  <si>
    <t>ENERGENTI U SZ 07C</t>
  </si>
  <si>
    <t>DOM ZDRAVLJA VLASOTINCE</t>
  </si>
  <si>
    <t>LEKOVI VAN LISTE LEKOVA 087</t>
  </si>
  <si>
    <t>AMICUS SRB. DOO BEOGRAD</t>
  </si>
  <si>
    <t>MEDICINSKI GASOVI 931</t>
  </si>
  <si>
    <t>MESSER TEHNOGAS AD BEOGRAD</t>
  </si>
  <si>
    <t>UPLATA RFZO LESKOVAC - MATERIJALNI 07E</t>
  </si>
  <si>
    <t>UPLATA RFZO LESKOVAC - JUBILARNE NAGRADE 07J</t>
  </si>
  <si>
    <t>UPLATA RFZO LESKOVAC - OTPREMNINE 07T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</si>
</sst>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4" xfId="0" applyNumberFormat="1" applyBorder="1"/>
    <xf numFmtId="4" fontId="0" fillId="0" borderId="15" xfId="0" applyNumberFormat="1" applyBorder="1"/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tabSelected="1" zoomScaleNormal="100" workbookViewId="0">
      <selection activeCell="D19" sqref="D19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15391030.390000001</v>
      </c>
    </row>
    <row r="8" spans="1:3" x14ac:dyDescent="0.25">
      <c r="A8" s="4" t="s">
        <v>2</v>
      </c>
      <c r="B8" s="5" t="s">
        <v>10</v>
      </c>
      <c r="C8" s="14">
        <v>3715757.29</v>
      </c>
    </row>
    <row r="9" spans="1:3" x14ac:dyDescent="0.25">
      <c r="A9" s="4" t="s">
        <v>6</v>
      </c>
      <c r="B9" s="5" t="s">
        <v>11</v>
      </c>
      <c r="C9" s="6">
        <v>2784</v>
      </c>
    </row>
    <row r="10" spans="1:3" x14ac:dyDescent="0.25">
      <c r="A10" s="4" t="s">
        <v>27</v>
      </c>
      <c r="B10" s="5" t="s">
        <v>11</v>
      </c>
      <c r="C10" s="6">
        <v>7301787.3700000001</v>
      </c>
    </row>
    <row r="11" spans="1:3" x14ac:dyDescent="0.25">
      <c r="A11" s="4" t="s">
        <v>28</v>
      </c>
      <c r="B11" s="5" t="s">
        <v>11</v>
      </c>
      <c r="C11" s="6">
        <v>3919849.14</v>
      </c>
    </row>
    <row r="12" spans="1:3" x14ac:dyDescent="0.25">
      <c r="A12" s="4" t="s">
        <v>29</v>
      </c>
      <c r="B12" s="5" t="s">
        <v>11</v>
      </c>
      <c r="C12" s="6">
        <v>2023378.61</v>
      </c>
    </row>
    <row r="13" spans="1:3" ht="13.5" customHeight="1" x14ac:dyDescent="0.25">
      <c r="A13" s="13" t="s">
        <v>5</v>
      </c>
      <c r="B13" s="5" t="s">
        <v>11</v>
      </c>
      <c r="C13" s="2">
        <v>1572526.02</v>
      </c>
    </row>
    <row r="14" spans="1:3" x14ac:dyDescent="0.25">
      <c r="B14" s="5"/>
      <c r="C14" s="8">
        <f>C8+C9+C10+C11+C12-C13</f>
        <v>15391030.390000001</v>
      </c>
    </row>
    <row r="15" spans="1:3" x14ac:dyDescent="0.25">
      <c r="B15" s="5"/>
      <c r="C15" s="7"/>
    </row>
    <row r="16" spans="1:3" s="1" customFormat="1" x14ac:dyDescent="0.25">
      <c r="A16" s="1" t="s">
        <v>7</v>
      </c>
      <c r="B16" s="9" t="str">
        <f>A4</f>
        <v>11.08.2026.</v>
      </c>
      <c r="C16" s="10"/>
    </row>
    <row r="17" spans="1:3" s="1" customFormat="1" x14ac:dyDescent="0.25">
      <c r="B17" s="9"/>
      <c r="C17" s="10"/>
    </row>
    <row r="18" spans="1:3" x14ac:dyDescent="0.25">
      <c r="A18" s="11" t="s">
        <v>8</v>
      </c>
      <c r="B18" s="12">
        <f>B19</f>
        <v>1633.62</v>
      </c>
    </row>
    <row r="19" spans="1:3" x14ac:dyDescent="0.25">
      <c r="A19" s="15" t="s">
        <v>9</v>
      </c>
      <c r="B19" s="16">
        <v>1633.62</v>
      </c>
    </row>
    <row r="20" spans="1:3" s="1" customFormat="1" x14ac:dyDescent="0.25">
      <c r="A20" s="17" t="s">
        <v>13</v>
      </c>
      <c r="B20" s="18">
        <v>440958.65</v>
      </c>
      <c r="C20" s="10"/>
    </row>
    <row r="21" spans="1:3" x14ac:dyDescent="0.25">
      <c r="A21" s="19" t="s">
        <v>14</v>
      </c>
      <c r="B21" s="20">
        <v>11291.5</v>
      </c>
    </row>
    <row r="22" spans="1:3" x14ac:dyDescent="0.25">
      <c r="A22" s="19" t="s">
        <v>15</v>
      </c>
      <c r="B22" s="20">
        <v>10414.799999999999</v>
      </c>
    </row>
    <row r="23" spans="1:3" x14ac:dyDescent="0.25">
      <c r="A23" s="19" t="s">
        <v>16</v>
      </c>
      <c r="B23" s="20">
        <v>38368</v>
      </c>
    </row>
    <row r="24" spans="1:3" x14ac:dyDescent="0.25">
      <c r="A24" s="19" t="s">
        <v>17</v>
      </c>
      <c r="B24" s="20">
        <v>66273.350000000006</v>
      </c>
    </row>
    <row r="25" spans="1:3" x14ac:dyDescent="0.25">
      <c r="A25" s="21" t="s">
        <v>18</v>
      </c>
      <c r="B25" s="22">
        <v>314611</v>
      </c>
    </row>
    <row r="26" spans="1:3" s="1" customFormat="1" x14ac:dyDescent="0.25">
      <c r="A26" s="17" t="s">
        <v>19</v>
      </c>
      <c r="B26" s="18">
        <v>15400</v>
      </c>
      <c r="C26" s="10"/>
    </row>
    <row r="27" spans="1:3" x14ac:dyDescent="0.25">
      <c r="A27" s="21" t="s">
        <v>20</v>
      </c>
      <c r="B27" s="22">
        <v>15400</v>
      </c>
    </row>
    <row r="28" spans="1:3" s="1" customFormat="1" x14ac:dyDescent="0.25">
      <c r="A28" s="17" t="s">
        <v>21</v>
      </c>
      <c r="B28" s="18">
        <v>255118.71</v>
      </c>
      <c r="C28" s="10"/>
    </row>
    <row r="29" spans="1:3" x14ac:dyDescent="0.25">
      <c r="A29" s="21" t="s">
        <v>22</v>
      </c>
      <c r="B29" s="22">
        <v>255118.71</v>
      </c>
    </row>
    <row r="30" spans="1:3" s="1" customFormat="1" x14ac:dyDescent="0.25">
      <c r="A30" s="17" t="s">
        <v>23</v>
      </c>
      <c r="B30" s="18">
        <v>229795.94</v>
      </c>
      <c r="C30" s="10"/>
    </row>
    <row r="31" spans="1:3" x14ac:dyDescent="0.25">
      <c r="A31" s="21" t="s">
        <v>24</v>
      </c>
      <c r="B31" s="22">
        <v>229795.94</v>
      </c>
    </row>
    <row r="32" spans="1:3" s="1" customFormat="1" x14ac:dyDescent="0.25">
      <c r="A32" s="17" t="s">
        <v>25</v>
      </c>
      <c r="B32" s="18">
        <v>629619.1</v>
      </c>
      <c r="C32" s="10"/>
    </row>
    <row r="33" spans="1:2" x14ac:dyDescent="0.25">
      <c r="A33" s="21" t="s">
        <v>26</v>
      </c>
      <c r="B33" s="22">
        <v>629619.1</v>
      </c>
    </row>
    <row r="34" spans="1:2" x14ac:dyDescent="0.25">
      <c r="B34" s="9">
        <f>B32+B30+B28+B26+B20+B18</f>
        <v>1572526.02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2026-08-11T12:27:21Z</dcterms:modified>
</cp:coreProperties>
</file>